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240" yWindow="60" windowWidth="19000" windowHeight="7080"/>
  </bookViews>
  <sheets>
    <sheet name="ENONCE" sheetId="3" r:id="rId1"/>
    <sheet name="Feuil1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3" l="1"/>
  <c r="C38" i="3"/>
  <c r="B38" i="3"/>
  <c r="F52" i="3"/>
  <c r="B48" i="3"/>
  <c r="D45" i="3"/>
  <c r="D42" i="3"/>
</calcChain>
</file>

<file path=xl/sharedStrings.xml><?xml version="1.0" encoding="utf-8"?>
<sst xmlns="http://schemas.openxmlformats.org/spreadsheetml/2006/main" count="39" uniqueCount="36">
  <si>
    <t>Janvier</t>
  </si>
  <si>
    <t>Février</t>
  </si>
  <si>
    <t>Mars</t>
  </si>
  <si>
    <t>Budget de trésorerie</t>
  </si>
  <si>
    <t>Décaissements</t>
  </si>
  <si>
    <t>Le Budget de Trésorerie</t>
  </si>
  <si>
    <t>Encaissements</t>
  </si>
  <si>
    <t>Trésorerie initiale (1)</t>
  </si>
  <si>
    <t>Total Encaissements (2)</t>
  </si>
  <si>
    <t>Total décaissements (3)</t>
  </si>
  <si>
    <t>Trésorerie finale = (1+2-3)</t>
  </si>
  <si>
    <r>
      <rPr>
        <b/>
        <u/>
        <sz val="14"/>
        <color theme="1"/>
        <rFont val="Calibri"/>
        <family val="2"/>
        <scheme val="minor"/>
      </rPr>
      <t xml:space="preserve">Etablissez le budget de trésorerie à partir des données suivantes </t>
    </r>
    <r>
      <rPr>
        <b/>
        <sz val="14"/>
        <color theme="1"/>
        <rFont val="Calibri"/>
        <family val="2"/>
        <scheme val="minor"/>
      </rPr>
      <t xml:space="preserve"> :</t>
    </r>
  </si>
  <si>
    <t>Soit :</t>
  </si>
  <si>
    <r>
      <rPr>
        <b/>
        <sz val="14"/>
        <color theme="1"/>
        <rFont val="Calibri"/>
        <family val="2"/>
        <scheme val="minor"/>
      </rPr>
      <t>1)</t>
    </r>
    <r>
      <rPr>
        <sz val="14"/>
        <color theme="1"/>
        <rFont val="Calibri"/>
        <family val="2"/>
        <scheme val="minor"/>
      </rPr>
      <t xml:space="preserve"> </t>
    </r>
    <r>
      <rPr>
        <b/>
        <u/>
        <sz val="14"/>
        <color theme="1"/>
        <rFont val="Calibri"/>
        <family val="2"/>
        <scheme val="minor"/>
      </rPr>
      <t xml:space="preserve">Les Clients payent  à comptant </t>
    </r>
  </si>
  <si>
    <t>Facture du 15 Mars de 5 000 € TTC</t>
  </si>
  <si>
    <r>
      <t xml:space="preserve">2) </t>
    </r>
    <r>
      <rPr>
        <b/>
        <u/>
        <sz val="14"/>
        <color theme="1"/>
        <rFont val="Calibri"/>
        <family val="2"/>
        <scheme val="minor"/>
      </rPr>
      <t xml:space="preserve">Les Fournisseurs sont payés à 45  Jours </t>
    </r>
  </si>
  <si>
    <t>Facture du 1 Janvier de 30 000 € TTC</t>
  </si>
  <si>
    <t>Facture du 1 er Février de10 000 € TTC</t>
  </si>
  <si>
    <r>
      <rPr>
        <b/>
        <sz val="14"/>
        <color theme="1"/>
        <rFont val="Calibri"/>
        <family val="2"/>
        <scheme val="minor"/>
      </rPr>
      <t>4)</t>
    </r>
    <r>
      <rPr>
        <b/>
        <u/>
        <sz val="14"/>
        <color theme="1"/>
        <rFont val="Calibri"/>
        <family val="2"/>
        <scheme val="minor"/>
      </rPr>
      <t xml:space="preserve"> Les Salaires </t>
    </r>
    <r>
      <rPr>
        <sz val="14"/>
        <color theme="1"/>
        <rFont val="Calibri"/>
        <family val="2"/>
        <scheme val="minor"/>
      </rPr>
      <t>sont de 40 000 € chaque mois et sont payés fin de mois</t>
    </r>
  </si>
  <si>
    <r>
      <rPr>
        <b/>
        <sz val="14"/>
        <color theme="1"/>
        <rFont val="Calibri"/>
        <family val="2"/>
        <scheme val="minor"/>
      </rPr>
      <t>6) Le</t>
    </r>
    <r>
      <rPr>
        <b/>
        <u/>
        <sz val="14"/>
        <color theme="1"/>
        <rFont val="Calibri"/>
        <family val="2"/>
        <scheme val="minor"/>
      </rPr>
      <t xml:space="preserve"> loyer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est de 2 000 € chaque mois, réglé fin de mois</t>
    </r>
  </si>
  <si>
    <t>Facture du 1 Janvier de 32 000 € TTC</t>
  </si>
  <si>
    <t>Facture du 10 Février de 42 000 € TTC</t>
  </si>
  <si>
    <t>salaires</t>
  </si>
  <si>
    <t>Loyer</t>
  </si>
  <si>
    <r>
      <rPr>
        <b/>
        <sz val="14"/>
        <color theme="1"/>
        <rFont val="Calibri"/>
        <family val="2"/>
        <scheme val="minor"/>
      </rPr>
      <t xml:space="preserve">5) </t>
    </r>
    <r>
      <rPr>
        <b/>
        <u/>
        <sz val="14"/>
        <color theme="1"/>
        <rFont val="Calibri"/>
        <family val="2"/>
        <scheme val="minor"/>
      </rPr>
      <t>Le Solde banque</t>
    </r>
    <r>
      <rPr>
        <u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au 1er Janvier = 10 000 €</t>
    </r>
  </si>
  <si>
    <t>Fournisseurs</t>
  </si>
  <si>
    <t>TTC</t>
  </si>
  <si>
    <t>TVA</t>
  </si>
  <si>
    <t>HT</t>
  </si>
  <si>
    <t>clients TVA COLLECTEE</t>
  </si>
  <si>
    <t>Fournisseurs TVA DEDUCTIBLE</t>
  </si>
  <si>
    <t>tva A PAYER</t>
  </si>
  <si>
    <t>tva a décaisser</t>
  </si>
  <si>
    <t>JANVIER</t>
  </si>
  <si>
    <t>FEVRIER</t>
  </si>
  <si>
    <t>Exercice  - Vendredi 3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</si>
</sst>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1" fillId="0" borderId="4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4" fontId="1" fillId="0" borderId="0" xfId="0" applyNumberFormat="1" applyFont="1" applyBorder="1"/>
    <xf numFmtId="4" fontId="3" fillId="3" borderId="2" xfId="0" applyNumberFormat="1" applyFont="1" applyFill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6" xfId="0" applyNumberFormat="1" applyFont="1" applyBorder="1"/>
    <xf numFmtId="4" fontId="1" fillId="0" borderId="5" xfId="0" applyNumberFormat="1" applyFont="1" applyBorder="1"/>
    <xf numFmtId="4" fontId="1" fillId="0" borderId="8" xfId="0" applyNumberFormat="1" applyFont="1" applyBorder="1"/>
    <xf numFmtId="4" fontId="1" fillId="0" borderId="3" xfId="0" applyNumberFormat="1" applyFont="1" applyBorder="1"/>
    <xf numFmtId="4" fontId="1" fillId="0" borderId="7" xfId="0" applyNumberFormat="1" applyFont="1" applyBorder="1"/>
    <xf numFmtId="4" fontId="3" fillId="3" borderId="7" xfId="0" applyNumberFormat="1" applyFont="1" applyFill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3" fillId="0" borderId="0" xfId="0" applyNumberFormat="1" applyFont="1" applyAlignment="1">
      <alignment horizontal="center"/>
    </xf>
    <xf numFmtId="4" fontId="3" fillId="0" borderId="12" xfId="0" applyNumberFormat="1" applyFont="1" applyBorder="1"/>
    <xf numFmtId="4" fontId="3" fillId="2" borderId="21" xfId="0" applyNumberFormat="1" applyFont="1" applyFill="1" applyBorder="1"/>
    <xf numFmtId="4" fontId="3" fillId="0" borderId="6" xfId="0" applyNumberFormat="1" applyFont="1" applyBorder="1"/>
    <xf numFmtId="4" fontId="3" fillId="0" borderId="3" xfId="0" applyNumberFormat="1" applyFont="1" applyBorder="1"/>
    <xf numFmtId="4" fontId="3" fillId="0" borderId="14" xfId="0" applyNumberFormat="1" applyFont="1" applyBorder="1"/>
    <xf numFmtId="4" fontId="3" fillId="0" borderId="7" xfId="0" applyNumberFormat="1" applyFont="1" applyBorder="1"/>
    <xf numFmtId="4" fontId="3" fillId="2" borderId="2" xfId="0" applyNumberFormat="1" applyFont="1" applyFill="1" applyBorder="1"/>
    <xf numFmtId="4" fontId="3" fillId="0" borderId="5" xfId="0" applyNumberFormat="1" applyFont="1" applyBorder="1"/>
    <xf numFmtId="4" fontId="1" fillId="5" borderId="23" xfId="0" applyNumberFormat="1" applyFont="1" applyFill="1" applyBorder="1"/>
    <xf numFmtId="4" fontId="1" fillId="4" borderId="23" xfId="0" applyNumberFormat="1" applyFont="1" applyFill="1" applyBorder="1"/>
    <xf numFmtId="4" fontId="3" fillId="4" borderId="22" xfId="0" applyNumberFormat="1" applyFont="1" applyFill="1" applyBorder="1"/>
    <xf numFmtId="4" fontId="3" fillId="2" borderId="22" xfId="0" applyNumberFormat="1" applyFont="1" applyFill="1" applyBorder="1"/>
    <xf numFmtId="4" fontId="3" fillId="2" borderId="23" xfId="0" applyNumberFormat="1" applyFont="1" applyFill="1" applyBorder="1"/>
    <xf numFmtId="4" fontId="3" fillId="5" borderId="22" xfId="0" applyNumberFormat="1" applyFont="1" applyFill="1" applyBorder="1"/>
    <xf numFmtId="4" fontId="3" fillId="5" borderId="0" xfId="0" applyNumberFormat="1" applyFont="1" applyFill="1"/>
    <xf numFmtId="4" fontId="3" fillId="0" borderId="15" xfId="0" applyNumberFormat="1" applyFont="1" applyFill="1" applyBorder="1"/>
    <xf numFmtId="4" fontId="3" fillId="0" borderId="16" xfId="0" applyNumberFormat="1" applyFont="1" applyFill="1" applyBorder="1"/>
    <xf numFmtId="4" fontId="3" fillId="0" borderId="2" xfId="0" applyNumberFormat="1" applyFont="1" applyBorder="1"/>
    <xf numFmtId="4" fontId="5" fillId="2" borderId="20" xfId="0" applyNumberFormat="1" applyFont="1" applyFill="1" applyBorder="1" applyAlignment="1">
      <alignment horizontal="center"/>
    </xf>
    <xf numFmtId="4" fontId="5" fillId="2" borderId="21" xfId="0" applyNumberFormat="1" applyFont="1" applyFill="1" applyBorder="1" applyAlignment="1">
      <alignment horizontal="center"/>
    </xf>
    <xf numFmtId="4" fontId="5" fillId="2" borderId="13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22" workbookViewId="0">
      <selection activeCell="G28" sqref="G28"/>
    </sheetView>
  </sheetViews>
  <sheetFormatPr baseColWidth="10" defaultRowHeight="18" x14ac:dyDescent="0"/>
  <cols>
    <col min="1" max="1" width="50.6640625" style="3" customWidth="1"/>
    <col min="2" max="2" width="17.33203125" style="3" customWidth="1"/>
    <col min="3" max="3" width="14.5" style="3" customWidth="1"/>
    <col min="4" max="4" width="16.33203125" style="3" customWidth="1"/>
    <col min="5" max="5" width="10.83203125" style="3"/>
    <col min="6" max="6" width="23.5" style="3" customWidth="1"/>
    <col min="7" max="16384" width="10.83203125" style="3"/>
  </cols>
  <sheetData>
    <row r="1" spans="1:7" ht="26" thickBot="1">
      <c r="A1" s="40" t="s">
        <v>35</v>
      </c>
      <c r="B1" s="41"/>
      <c r="C1" s="41"/>
      <c r="D1" s="42"/>
      <c r="E1" s="21"/>
      <c r="F1" s="21"/>
      <c r="G1" s="21"/>
    </row>
    <row r="2" spans="1:7">
      <c r="A2" s="21"/>
      <c r="B2" s="21"/>
      <c r="C2" s="21"/>
      <c r="D2" s="21"/>
      <c r="E2" s="21"/>
      <c r="F2" s="21"/>
      <c r="G2" s="21"/>
    </row>
    <row r="3" spans="1:7" ht="25.5" customHeight="1">
      <c r="A3" s="43" t="s">
        <v>5</v>
      </c>
      <c r="B3" s="43"/>
      <c r="C3" s="43"/>
      <c r="D3" s="43"/>
    </row>
    <row r="4" spans="1:7" ht="16.5" customHeight="1"/>
    <row r="5" spans="1:7">
      <c r="A5" s="4" t="s">
        <v>11</v>
      </c>
    </row>
    <row r="6" spans="1:7">
      <c r="A6" s="4"/>
    </row>
    <row r="7" spans="1:7">
      <c r="A7" s="3" t="s">
        <v>13</v>
      </c>
    </row>
    <row r="8" spans="1:7">
      <c r="A8" s="3" t="s">
        <v>12</v>
      </c>
    </row>
    <row r="9" spans="1:7">
      <c r="A9" s="3" t="s">
        <v>20</v>
      </c>
    </row>
    <row r="10" spans="1:7">
      <c r="A10" s="3" t="s">
        <v>21</v>
      </c>
    </row>
    <row r="11" spans="1:7">
      <c r="A11" s="3" t="s">
        <v>14</v>
      </c>
    </row>
    <row r="13" spans="1:7">
      <c r="A13" s="4" t="s">
        <v>15</v>
      </c>
    </row>
    <row r="14" spans="1:7">
      <c r="A14" s="3" t="s">
        <v>16</v>
      </c>
    </row>
    <row r="15" spans="1:7">
      <c r="A15" s="3" t="s">
        <v>17</v>
      </c>
    </row>
    <row r="17" spans="1:4">
      <c r="A17" s="3" t="s">
        <v>18</v>
      </c>
    </row>
    <row r="19" spans="1:4">
      <c r="A19" s="3" t="s">
        <v>24</v>
      </c>
    </row>
    <row r="21" spans="1:4">
      <c r="A21" s="3" t="s">
        <v>19</v>
      </c>
    </row>
    <row r="23" spans="1:4">
      <c r="A23" s="6" t="s">
        <v>3</v>
      </c>
      <c r="B23" s="5" t="s">
        <v>0</v>
      </c>
      <c r="C23" s="5" t="s">
        <v>1</v>
      </c>
      <c r="D23" s="5" t="s">
        <v>2</v>
      </c>
    </row>
    <row r="24" spans="1:4" ht="19" thickBot="1"/>
    <row r="25" spans="1:4" ht="19" thickBot="1">
      <c r="A25" s="8" t="s">
        <v>7</v>
      </c>
      <c r="B25" s="22"/>
      <c r="C25" s="37"/>
      <c r="D25" s="38"/>
    </row>
    <row r="26" spans="1:4" ht="23.25" customHeight="1" thickBot="1">
      <c r="A26" s="9"/>
      <c r="C26" s="1"/>
      <c r="D26" s="11"/>
    </row>
    <row r="27" spans="1:4" ht="19" thickBot="1">
      <c r="A27" s="8" t="s">
        <v>6</v>
      </c>
      <c r="B27" s="39"/>
      <c r="C27" s="24"/>
      <c r="D27" s="29"/>
    </row>
    <row r="28" spans="1:4" ht="19" thickBot="1">
      <c r="A28" s="14"/>
      <c r="B28" s="18"/>
      <c r="C28" s="15"/>
      <c r="D28" s="15"/>
    </row>
    <row r="29" spans="1:4" ht="25.5" customHeight="1" thickBot="1">
      <c r="A29" s="8" t="s">
        <v>8</v>
      </c>
      <c r="B29" s="22"/>
      <c r="C29" s="22"/>
      <c r="D29" s="22"/>
    </row>
    <row r="30" spans="1:4" ht="7.5" customHeight="1">
      <c r="A30" s="9"/>
      <c r="B30" s="10"/>
      <c r="C30" s="1"/>
      <c r="D30" s="11"/>
    </row>
    <row r="31" spans="1:4">
      <c r="A31" s="17" t="s">
        <v>4</v>
      </c>
      <c r="B31" s="12"/>
      <c r="C31" s="2"/>
      <c r="D31" s="13"/>
    </row>
    <row r="32" spans="1:4" ht="25.5" customHeight="1">
      <c r="A32" s="27" t="s">
        <v>22</v>
      </c>
      <c r="B32" s="24"/>
      <c r="C32" s="24"/>
      <c r="D32" s="24"/>
    </row>
    <row r="33" spans="1:6">
      <c r="A33" s="27" t="s">
        <v>23</v>
      </c>
      <c r="B33" s="24"/>
      <c r="C33" s="24"/>
      <c r="D33" s="24"/>
    </row>
    <row r="34" spans="1:6">
      <c r="A34" s="27" t="s">
        <v>25</v>
      </c>
      <c r="B34" s="24"/>
      <c r="C34" s="24"/>
      <c r="D34" s="24"/>
    </row>
    <row r="35" spans="1:6" ht="19" thickBot="1">
      <c r="A35" s="16"/>
      <c r="B35" s="25"/>
      <c r="C35" s="15"/>
      <c r="D35" s="15"/>
    </row>
    <row r="36" spans="1:6" ht="19" thickBot="1">
      <c r="A36" s="17" t="s">
        <v>9</v>
      </c>
      <c r="B36" s="26"/>
      <c r="C36" s="26"/>
      <c r="D36" s="26"/>
    </row>
    <row r="37" spans="1:6" ht="19" thickBot="1">
      <c r="A37" s="14"/>
      <c r="B37" s="18"/>
      <c r="C37" s="19"/>
      <c r="D37" s="20"/>
    </row>
    <row r="38" spans="1:6" ht="19" thickBot="1">
      <c r="A38" s="8" t="s">
        <v>10</v>
      </c>
      <c r="B38" s="23">
        <f>+B25+B29-B36</f>
        <v>0</v>
      </c>
      <c r="C38" s="28">
        <f>+C25+C29-C36</f>
        <v>0</v>
      </c>
      <c r="D38" s="28">
        <f>+D25+D29-D36</f>
        <v>0</v>
      </c>
    </row>
    <row r="39" spans="1:6">
      <c r="C39" s="7"/>
    </row>
    <row r="41" spans="1:6" ht="19" thickBot="1"/>
    <row r="42" spans="1:6">
      <c r="A42" s="4" t="s">
        <v>29</v>
      </c>
      <c r="B42" s="33">
        <v>12000</v>
      </c>
      <c r="D42" s="32">
        <f>+B42/1.2</f>
        <v>10000</v>
      </c>
      <c r="E42" s="4"/>
      <c r="F42" s="35">
        <v>2000</v>
      </c>
    </row>
    <row r="43" spans="1:6" ht="19" thickBot="1">
      <c r="B43" s="34" t="s">
        <v>26</v>
      </c>
      <c r="D43" s="31" t="s">
        <v>28</v>
      </c>
      <c r="F43" s="30" t="s">
        <v>27</v>
      </c>
    </row>
    <row r="45" spans="1:6">
      <c r="D45" s="4">
        <f>10000*1.2</f>
        <v>12000</v>
      </c>
    </row>
    <row r="47" spans="1:6" ht="19" thickBot="1"/>
    <row r="48" spans="1:6">
      <c r="A48" s="4" t="s">
        <v>30</v>
      </c>
      <c r="B48" s="33">
        <f>+D48*1.2</f>
        <v>6000</v>
      </c>
      <c r="D48" s="32">
        <v>5000</v>
      </c>
      <c r="E48" s="4"/>
      <c r="F48" s="35">
        <v>1000</v>
      </c>
    </row>
    <row r="49" spans="1:8" ht="19" thickBot="1">
      <c r="B49" s="34" t="s">
        <v>26</v>
      </c>
      <c r="D49" s="31" t="s">
        <v>28</v>
      </c>
      <c r="F49" s="30" t="s">
        <v>27</v>
      </c>
    </row>
    <row r="52" spans="1:8">
      <c r="F52" s="36">
        <f>+F42-F48</f>
        <v>1000</v>
      </c>
      <c r="H52" s="3" t="s">
        <v>33</v>
      </c>
    </row>
    <row r="53" spans="1:8">
      <c r="A53" s="3" t="s">
        <v>31</v>
      </c>
    </row>
    <row r="55" spans="1:8">
      <c r="A55" s="3" t="s">
        <v>32</v>
      </c>
      <c r="F55" s="36">
        <v>1000</v>
      </c>
      <c r="H55" s="3" t="s">
        <v>34</v>
      </c>
    </row>
  </sheetData>
  <mergeCells count="2">
    <mergeCell ref="A1:D1"/>
    <mergeCell ref="A3:D3"/>
  </mergeCells>
  <printOptions horizontalCentered="1" verticalCentered="1"/>
  <pageMargins left="0" right="0" top="0" bottom="0" header="0" footer="0"/>
  <pageSetup paperSize="9" scale="7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champa chey</cp:lastModifiedBy>
  <cp:lastPrinted>2020-03-23T08:31:12Z</cp:lastPrinted>
  <dcterms:created xsi:type="dcterms:W3CDTF">2018-09-30T15:14:55Z</dcterms:created>
  <dcterms:modified xsi:type="dcterms:W3CDTF">2020-04-14T14:19:19Z</dcterms:modified>
</cp:coreProperties>
</file>